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oesp\OneDrive\Escritorio\"/>
    </mc:Choice>
  </mc:AlternateContent>
  <xr:revisionPtr revIDLastSave="0" documentId="8_{04C86886-FEF6-4492-AA00-BA3A1DBEE293}" xr6:coauthVersionLast="47" xr6:coauthVersionMax="47" xr10:uidLastSave="{00000000-0000-0000-0000-000000000000}"/>
  <bookViews>
    <workbookView xWindow="-108" yWindow="-108" windowWidth="23256" windowHeight="12456" xr2:uid="{732BA487-2558-4172-9136-B91497CB0A78}"/>
  </bookViews>
  <sheets>
    <sheet name="14_EAI_FF" sheetId="1" r:id="rId1"/>
  </sheets>
  <definedNames>
    <definedName name="_xlnm.Print_Area" localSheetId="0">'14_EAI_FF'!$B$2:$H$37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6" i="1" l="1"/>
  <c r="E26" i="1" s="1"/>
  <c r="C26" i="1"/>
  <c r="H25" i="1"/>
  <c r="E25" i="1"/>
  <c r="G24" i="1"/>
  <c r="G26" i="1" s="1"/>
  <c r="H26" i="1" s="1"/>
  <c r="F24" i="1"/>
  <c r="F26" i="1" s="1"/>
  <c r="E24" i="1"/>
  <c r="D24" i="1"/>
  <c r="C24" i="1"/>
  <c r="H22" i="1"/>
  <c r="E22" i="1"/>
  <c r="H21" i="1"/>
  <c r="E21" i="1"/>
  <c r="H20" i="1"/>
  <c r="E20" i="1"/>
  <c r="H19" i="1"/>
  <c r="E19" i="1"/>
  <c r="G18" i="1"/>
  <c r="H18" i="1" s="1"/>
  <c r="F18" i="1"/>
  <c r="D18" i="1"/>
  <c r="C18" i="1"/>
  <c r="E18" i="1" s="1"/>
  <c r="H16" i="1"/>
  <c r="E16" i="1"/>
  <c r="H15" i="1"/>
  <c r="E15" i="1"/>
  <c r="H14" i="1"/>
  <c r="E14" i="1"/>
  <c r="H13" i="1"/>
  <c r="E13" i="1"/>
  <c r="H12" i="1"/>
  <c r="E12" i="1"/>
  <c r="H11" i="1"/>
  <c r="E11" i="1"/>
  <c r="H10" i="1"/>
  <c r="E10" i="1"/>
  <c r="H9" i="1"/>
  <c r="E9" i="1"/>
  <c r="G8" i="1"/>
  <c r="H8" i="1" s="1"/>
  <c r="F8" i="1"/>
  <c r="E8" i="1"/>
  <c r="D8" i="1"/>
  <c r="C8" i="1"/>
  <c r="H24" i="1" l="1"/>
</calcChain>
</file>

<file path=xl/sharedStrings.xml><?xml version="1.0" encoding="utf-8"?>
<sst xmlns="http://schemas.openxmlformats.org/spreadsheetml/2006/main" count="36" uniqueCount="32">
  <si>
    <t>CONSEJO ESTATAL DE POBLACIÓN</t>
  </si>
  <si>
    <t>ESTADO ANALÍTICO DE INGRESOS</t>
  </si>
  <si>
    <t>DEL 01 DE ENERO AL 31 DE  DICIEMBRE DE 2024</t>
  </si>
  <si>
    <t>Estado Analítico de Ingresos Por Fuente de Financiamiento</t>
  </si>
  <si>
    <t>Ingreso</t>
  </si>
  <si>
    <t>Diferencia</t>
  </si>
  <si>
    <t>Estimado</t>
  </si>
  <si>
    <t>Ampliaciones y Reducciones</t>
  </si>
  <si>
    <t>Modificado</t>
  </si>
  <si>
    <t>Devengado</t>
  </si>
  <si>
    <t>Recaudado</t>
  </si>
  <si>
    <t>1</t>
  </si>
  <si>
    <t>2</t>
  </si>
  <si>
    <t>(3= 1 + 2)</t>
  </si>
  <si>
    <t>4</t>
  </si>
  <si>
    <t>5</t>
  </si>
  <si>
    <t>(6= 5 - 1 )</t>
  </si>
  <si>
    <t>Ingresos del Poder Ejecutivo Federal o Estatal y de los Municipios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</si>
  <si>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</si>
  <si>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</si>
  <si>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</si>
  <si>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</si>
  <si>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</si>
  <si>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</si>
  <si>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Participaciones, Aportaciones, Convenios, Incentivos Derivados de la Colaboración Fiscal y Fondos Distintos de Aportaciones</t>
  </si>
  <si>
    <t>Transferencias, Asignaciones, Subsidios y Subvenciones, y Pensiones y Jubilaciones</t>
  </si>
  <si>
    <t>Ingresos de los Entes Públicos de los Poderes Legislativo y Judicial, de los Órganos Autónomos y del Sector Paraestatal o Paramunicipal, así como de las Empresas Productivas del Estado</t>
  </si>
  <si>
    <t>Ingresos por Venta de Bienes, Presentación de Servicios y Otros Ingresos</t>
  </si>
  <si>
    <t>Ingresos Derivados de Financiamientos</t>
  </si>
  <si>
    <t>Total</t>
  </si>
  <si>
    <t>Ingresos excedentes</t>
  </si>
  <si>
    <t>“Bajo protesta de decir verdad declaramos que los Estados Financieros y sus notas, son razonablemente correctos y son responsabilidad del emisor.”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</si>
</sst>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9"/>
      <color theme="1"/>
      <name val="Arial Narrow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1D1C1D"/>
      <name val="Arial"/>
      <family val="2"/>
    </font>
    <font>
      <sz val="8"/>
      <name val="Aptos Narrow"/>
      <family val="2"/>
      <scheme val="minor"/>
    </font>
    <font>
      <b/>
      <sz val="8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49" fontId="2" fillId="2" borderId="1" xfId="0" applyNumberFormat="1" applyFont="1" applyFill="1" applyBorder="1" applyAlignment="1" applyProtection="1">
      <alignment horizontal="center" vertical="center"/>
      <protection locked="0"/>
    </xf>
    <xf numFmtId="49" fontId="2" fillId="2" borderId="2" xfId="0" applyNumberFormat="1" applyFont="1" applyFill="1" applyBorder="1" applyAlignment="1" applyProtection="1">
      <alignment horizontal="center" vertical="center"/>
      <protection locked="0"/>
    </xf>
    <xf numFmtId="49" fontId="2" fillId="2" borderId="3" xfId="0" applyNumberFormat="1" applyFont="1" applyFill="1" applyBorder="1" applyAlignment="1" applyProtection="1">
      <alignment horizontal="center" vertical="center"/>
      <protection locked="0"/>
    </xf>
    <xf numFmtId="49" fontId="2" fillId="2" borderId="4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Alignment="1">
      <alignment horizontal="center" vertical="center"/>
    </xf>
    <xf numFmtId="49" fontId="2" fillId="2" borderId="5" xfId="0" applyNumberFormat="1" applyFont="1" applyFill="1" applyBorder="1" applyAlignment="1">
      <alignment horizontal="center" vertical="center"/>
    </xf>
    <xf numFmtId="49" fontId="2" fillId="2" borderId="6" xfId="0" applyNumberFormat="1" applyFont="1" applyFill="1" applyBorder="1" applyAlignment="1" applyProtection="1">
      <alignment horizontal="center" vertical="center"/>
      <protection locked="0"/>
    </xf>
    <xf numFmtId="49" fontId="2" fillId="2" borderId="7" xfId="0" applyNumberFormat="1" applyFont="1" applyFill="1" applyBorder="1" applyAlignment="1" applyProtection="1">
      <alignment horizontal="center" vertical="center"/>
      <protection locked="0"/>
    </xf>
    <xf numFmtId="49" fontId="2" fillId="2" borderId="8" xfId="0" applyNumberFormat="1" applyFont="1" applyFill="1" applyBorder="1" applyAlignment="1" applyProtection="1">
      <alignment horizontal="center" vertical="center"/>
      <protection locked="0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9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/>
    </xf>
    <xf numFmtId="49" fontId="2" fillId="2" borderId="11" xfId="0" applyNumberFormat="1" applyFont="1" applyFill="1" applyBorder="1" applyAlignment="1">
      <alignment horizontal="center" vertical="center" wrapText="1"/>
    </xf>
    <xf numFmtId="0" fontId="2" fillId="0" borderId="0" xfId="0" applyFont="1"/>
    <xf numFmtId="49" fontId="2" fillId="2" borderId="4" xfId="0" applyNumberFormat="1" applyFont="1" applyFill="1" applyBorder="1" applyAlignment="1">
      <alignment horizontal="center" vertical="center" wrapText="1"/>
    </xf>
    <xf numFmtId="49" fontId="2" fillId="2" borderId="12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 wrapText="1"/>
    </xf>
    <xf numFmtId="49" fontId="2" fillId="2" borderId="10" xfId="0" applyNumberFormat="1" applyFont="1" applyFill="1" applyBorder="1" applyAlignment="1">
      <alignment horizontal="center" vertical="center"/>
    </xf>
    <xf numFmtId="49" fontId="2" fillId="2" borderId="8" xfId="0" applyNumberFormat="1" applyFont="1" applyFill="1" applyBorder="1" applyAlignment="1">
      <alignment horizontal="center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49" fontId="2" fillId="2" borderId="13" xfId="0" applyNumberFormat="1" applyFont="1" applyFill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4" fontId="2" fillId="0" borderId="14" xfId="0" applyNumberFormat="1" applyFont="1" applyBorder="1" applyAlignment="1">
      <alignment horizontal="right" vertical="center"/>
    </xf>
    <xf numFmtId="4" fontId="2" fillId="0" borderId="0" xfId="0" applyNumberFormat="1" applyFont="1" applyAlignment="1">
      <alignment horizontal="right" vertical="center"/>
    </xf>
    <xf numFmtId="4" fontId="2" fillId="0" borderId="5" xfId="0" applyNumberFormat="1" applyFont="1" applyBorder="1" applyAlignment="1">
      <alignment horizontal="right" vertical="center"/>
    </xf>
    <xf numFmtId="0" fontId="1" fillId="0" borderId="4" xfId="0" applyFont="1" applyBorder="1" applyAlignment="1">
      <alignment horizontal="left" vertical="center" wrapText="1" indent="1"/>
    </xf>
    <xf numFmtId="4" fontId="1" fillId="0" borderId="14" xfId="0" applyNumberFormat="1" applyFont="1" applyBorder="1" applyAlignment="1" applyProtection="1">
      <alignment horizontal="right" vertical="center"/>
      <protection locked="0"/>
    </xf>
    <xf numFmtId="4" fontId="1" fillId="0" borderId="0" xfId="0" applyNumberFormat="1" applyFont="1" applyAlignment="1" applyProtection="1">
      <alignment horizontal="right" vertical="center"/>
      <protection locked="0"/>
    </xf>
    <xf numFmtId="4" fontId="1" fillId="0" borderId="14" xfId="0" applyNumberFormat="1" applyFont="1" applyBorder="1" applyAlignment="1">
      <alignment horizontal="right" vertical="center"/>
    </xf>
    <xf numFmtId="4" fontId="1" fillId="0" borderId="5" xfId="0" applyNumberFormat="1" applyFont="1" applyBorder="1" applyAlignment="1">
      <alignment horizontal="right" vertical="center"/>
    </xf>
    <xf numFmtId="0" fontId="1" fillId="0" borderId="4" xfId="0" applyFont="1" applyBorder="1" applyAlignment="1">
      <alignment horizontal="left" vertical="center" indent="1"/>
    </xf>
    <xf numFmtId="0" fontId="1" fillId="0" borderId="4" xfId="0" applyFont="1" applyBorder="1" applyAlignment="1">
      <alignment vertical="center"/>
    </xf>
    <xf numFmtId="4" fontId="1" fillId="0" borderId="0" xfId="0" applyNumberFormat="1" applyFont="1" applyAlignment="1">
      <alignment horizontal="right" vertical="center"/>
    </xf>
    <xf numFmtId="0" fontId="2" fillId="0" borderId="4" xfId="0" applyFont="1" applyBorder="1" applyAlignment="1">
      <alignment horizontal="left" vertical="center" wrapText="1"/>
    </xf>
    <xf numFmtId="0" fontId="2" fillId="3" borderId="9" xfId="0" applyFont="1" applyFill="1" applyBorder="1" applyAlignment="1">
      <alignment horizontal="center" vertical="center" wrapText="1"/>
    </xf>
    <xf numFmtId="4" fontId="2" fillId="0" borderId="12" xfId="0" applyNumberFormat="1" applyFont="1" applyBorder="1" applyAlignment="1">
      <alignment horizontal="right" vertical="center"/>
    </xf>
    <xf numFmtId="4" fontId="2" fillId="0" borderId="10" xfId="0" applyNumberFormat="1" applyFont="1" applyBorder="1" applyAlignment="1">
      <alignment horizontal="right" vertical="center"/>
    </xf>
    <xf numFmtId="4" fontId="2" fillId="0" borderId="3" xfId="0" applyNumberFormat="1" applyFont="1" applyBorder="1" applyAlignment="1">
      <alignment horizontal="right" vertical="center"/>
    </xf>
    <xf numFmtId="0" fontId="1" fillId="0" borderId="6" xfId="0" applyFont="1" applyBorder="1" applyAlignment="1">
      <alignment vertical="center" wrapText="1"/>
    </xf>
    <xf numFmtId="4" fontId="1" fillId="0" borderId="7" xfId="0" applyNumberFormat="1" applyFont="1" applyBorder="1" applyAlignment="1">
      <alignment horizontal="right" vertical="center" wrapText="1"/>
    </xf>
    <xf numFmtId="4" fontId="2" fillId="0" borderId="10" xfId="0" applyNumberFormat="1" applyFont="1" applyBorder="1" applyAlignment="1">
      <alignment horizontal="center" vertical="center" wrapText="1"/>
    </xf>
    <xf numFmtId="4" fontId="2" fillId="0" borderId="13" xfId="0" applyNumberFormat="1" applyFont="1" applyBorder="1" applyAlignment="1">
      <alignment horizontal="center" vertical="center" wrapText="1"/>
    </xf>
    <xf numFmtId="4" fontId="2" fillId="0" borderId="15" xfId="0" applyNumberFormat="1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4" fillId="0" borderId="0" xfId="0" applyFont="1"/>
    <xf numFmtId="4" fontId="5" fillId="0" borderId="0" xfId="0" applyNumberFormat="1" applyFont="1" applyAlignment="1">
      <alignment horizontal="center" vertical="center" wrapText="1"/>
    </xf>
    <xf numFmtId="4" fontId="5" fillId="0" borderId="0" xfId="0" applyNumberFormat="1" applyFont="1" applyAlignment="1">
      <alignment horizontal="center" vertical="center"/>
    </xf>
    <xf numFmtId="0" fontId="1" fillId="0" borderId="0" xfId="0" applyFont="1" applyProtection="1">
      <protection locked="0"/>
    </xf>
    <xf numFmtId="0" fontId="4" fillId="0" borderId="0" xfId="0" applyFont="1" applyProtection="1">
      <protection locked="0"/>
    </xf>
    <xf numFmtId="4" fontId="5" fillId="0" borderId="0" xfId="0" applyNumberFormat="1" applyFont="1" applyAlignment="1" applyProtection="1">
      <alignment horizontal="center" vertical="center" wrapText="1"/>
      <protection locked="0"/>
    </xf>
    <xf numFmtId="4" fontId="5" fillId="0" borderId="0" xfId="0" applyNumberFormat="1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left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1600200</xdr:colOff>
      <xdr:row>34</xdr:row>
      <xdr:rowOff>0</xdr:rowOff>
    </xdr:from>
    <xdr:to>
      <xdr:col>6</xdr:col>
      <xdr:colOff>960120</xdr:colOff>
      <xdr:row>37</xdr:row>
      <xdr:rowOff>22860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A1B54202-73F7-4BB0-ABED-BF936C9C5068}"/>
            </a:ext>
          </a:extLst>
        </xdr:cNvPr>
        <xdr:cNvGrpSpPr/>
      </xdr:nvGrpSpPr>
      <xdr:grpSpPr>
        <a:xfrm>
          <a:off x="1844040" y="7086600"/>
          <a:ext cx="6941820" cy="594360"/>
          <a:chOff x="1321175" y="15827226"/>
          <a:chExt cx="5766365" cy="357034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F93CCC17-85AB-E97C-FAE5-BFD17BB63E0B}"/>
              </a:ext>
            </a:extLst>
          </xdr:cNvPr>
          <xdr:cNvGrpSpPr/>
        </xdr:nvGrpSpPr>
        <xdr:grpSpPr>
          <a:xfrm>
            <a:off x="1321175" y="15836670"/>
            <a:ext cx="2056932" cy="253811"/>
            <a:chOff x="1194877" y="15961102"/>
            <a:chExt cx="2056932" cy="255103"/>
          </a:xfrm>
        </xdr:grpSpPr>
        <xdr:cxnSp macro="">
          <xdr:nvCxnSpPr>
            <xdr:cNvPr id="7" name="Conector recto 6">
              <a:extLst>
                <a:ext uri="{FF2B5EF4-FFF2-40B4-BE49-F238E27FC236}">
                  <a16:creationId xmlns:a16="http://schemas.microsoft.com/office/drawing/2014/main" id="{9B81714A-B457-14B4-71F0-057877E52286}"/>
                </a:ext>
              </a:extLst>
            </xdr:cNvPr>
            <xdr:cNvCxnSpPr/>
          </xdr:nvCxnSpPr>
          <xdr:spPr>
            <a:xfrm>
              <a:off x="1353392" y="15961102"/>
              <a:ext cx="1740157" cy="2276"/>
            </a:xfrm>
            <a:prstGeom prst="line">
              <a:avLst/>
            </a:prstGeom>
          </xdr:spPr>
          <xdr:style>
            <a:lnRef idx="1">
              <a:schemeClr val="dk1"/>
            </a:lnRef>
            <a:fillRef idx="0">
              <a:schemeClr val="dk1"/>
            </a:fillRef>
            <a:effectRef idx="0">
              <a:schemeClr val="dk1"/>
            </a:effectRef>
            <a:fontRef idx="minor">
              <a:schemeClr val="tx1"/>
            </a:fontRef>
          </xdr:style>
        </xdr:cxnSp>
        <xdr:sp macro="" textlink="">
          <xdr:nvSpPr>
            <xdr:cNvPr id="8" name="CuadroTexto 7">
              <a:extLst>
                <a:ext uri="{FF2B5EF4-FFF2-40B4-BE49-F238E27FC236}">
                  <a16:creationId xmlns:a16="http://schemas.microsoft.com/office/drawing/2014/main" id="{97678D92-2B75-F511-E859-01B90CD46D56}"/>
                </a:ext>
              </a:extLst>
            </xdr:cNvPr>
            <xdr:cNvSpPr txBox="1"/>
          </xdr:nvSpPr>
          <xdr:spPr>
            <a:xfrm>
              <a:off x="1194877" y="15978114"/>
              <a:ext cx="2056932" cy="23809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 algn="ctr"/>
              <a:r>
                <a:rPr lang="es-MX" sz="800">
                  <a:latin typeface="Arial" panose="020B0604020202020204" pitchFamily="34" charset="0"/>
                  <a:cs typeface="Arial" panose="020B0604020202020204" pitchFamily="34" charset="0"/>
                </a:rPr>
                <a:t>MTRO. ENRIQUE</a:t>
              </a:r>
              <a:r>
                <a:rPr lang="es-MX" sz="800" baseline="0">
                  <a:latin typeface="Arial" panose="020B0604020202020204" pitchFamily="34" charset="0"/>
                  <a:cs typeface="Arial" panose="020B0604020202020204" pitchFamily="34" charset="0"/>
                </a:rPr>
                <a:t> SERRANO ESCOBAR</a:t>
              </a:r>
              <a:endParaRPr lang="es-MX" sz="800">
                <a:latin typeface="Arial" panose="020B0604020202020204" pitchFamily="34" charset="0"/>
                <a:cs typeface="Arial" panose="020B0604020202020204" pitchFamily="34" charset="0"/>
              </a:endParaRPr>
            </a:p>
            <a:p>
              <a:pPr algn="ctr"/>
              <a:r>
                <a:rPr lang="es-MX" sz="800">
                  <a:latin typeface="Arial" panose="020B0604020202020204" pitchFamily="34" charset="0"/>
                  <a:cs typeface="Arial" panose="020B0604020202020204" pitchFamily="34" charset="0"/>
                </a:rPr>
                <a:t>COORDINADOR GENERAL</a:t>
              </a:r>
            </a:p>
          </xdr:txBody>
        </xdr:sp>
      </xdr:grpSp>
      <xdr:grpSp>
        <xdr:nvGrpSpPr>
          <xdr:cNvPr id="4" name="Grupo 3">
            <a:extLst>
              <a:ext uri="{FF2B5EF4-FFF2-40B4-BE49-F238E27FC236}">
                <a16:creationId xmlns:a16="http://schemas.microsoft.com/office/drawing/2014/main" id="{5321245C-04DB-11DF-BE76-052598F8B355}"/>
              </a:ext>
            </a:extLst>
          </xdr:cNvPr>
          <xdr:cNvGrpSpPr/>
        </xdr:nvGrpSpPr>
        <xdr:grpSpPr>
          <a:xfrm>
            <a:off x="4631645" y="15827226"/>
            <a:ext cx="2455895" cy="357034"/>
            <a:chOff x="511779" y="15947500"/>
            <a:chExt cx="2457185" cy="358853"/>
          </a:xfrm>
        </xdr:grpSpPr>
        <xdr:cxnSp macro="">
          <xdr:nvCxnSpPr>
            <xdr:cNvPr id="5" name="Conector recto 4">
              <a:extLst>
                <a:ext uri="{FF2B5EF4-FFF2-40B4-BE49-F238E27FC236}">
                  <a16:creationId xmlns:a16="http://schemas.microsoft.com/office/drawing/2014/main" id="{CA4B0C2C-CDAF-758E-2C1A-26B5E74158B0}"/>
                </a:ext>
              </a:extLst>
            </xdr:cNvPr>
            <xdr:cNvCxnSpPr/>
          </xdr:nvCxnSpPr>
          <xdr:spPr>
            <a:xfrm flipV="1">
              <a:off x="875765" y="15947500"/>
              <a:ext cx="1674434" cy="2136"/>
            </a:xfrm>
            <a:prstGeom prst="line">
              <a:avLst/>
            </a:prstGeom>
          </xdr:spPr>
          <xdr:style>
            <a:lnRef idx="1">
              <a:schemeClr val="dk1"/>
            </a:lnRef>
            <a:fillRef idx="0">
              <a:schemeClr val="dk1"/>
            </a:fillRef>
            <a:effectRef idx="0">
              <a:schemeClr val="dk1"/>
            </a:effectRef>
            <a:fontRef idx="minor">
              <a:schemeClr val="tx1"/>
            </a:fontRef>
          </xdr:style>
        </xdr:cxnSp>
        <xdr:sp macro="" textlink="">
          <xdr:nvSpPr>
            <xdr:cNvPr id="6" name="CuadroTexto 5">
              <a:extLst>
                <a:ext uri="{FF2B5EF4-FFF2-40B4-BE49-F238E27FC236}">
                  <a16:creationId xmlns:a16="http://schemas.microsoft.com/office/drawing/2014/main" id="{CCB74385-3F96-D75A-F108-528FF1D580BC}"/>
                </a:ext>
              </a:extLst>
            </xdr:cNvPr>
            <xdr:cNvSpPr txBox="1"/>
          </xdr:nvSpPr>
          <xdr:spPr>
            <a:xfrm>
              <a:off x="511779" y="15971116"/>
              <a:ext cx="2457185" cy="33523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 algn="ctr"/>
              <a:r>
                <a:rPr lang="es-MX" sz="800">
                  <a:latin typeface="Arial" panose="020B0604020202020204" pitchFamily="34" charset="0"/>
                  <a:cs typeface="Arial" panose="020B0604020202020204" pitchFamily="34" charset="0"/>
                </a:rPr>
                <a:t>LIC. ROXANA ELIZABETH JUÁREZ GUTIÉRREZ </a:t>
              </a:r>
            </a:p>
            <a:p>
              <a:pPr algn="ctr"/>
              <a:r>
                <a:rPr lang="es-MX" sz="800">
                  <a:latin typeface="Arial" panose="020B0604020202020204" pitchFamily="34" charset="0"/>
                  <a:cs typeface="Arial" panose="020B0604020202020204" pitchFamily="34" charset="0"/>
                </a:rPr>
                <a:t>JEFA DEL DEPARTAMENTO DE ADMINISTRACIÓN Y RECURSOS FINANCIEROS</a:t>
              </a:r>
            </a:p>
          </xdr:txBody>
        </xdr:sp>
      </xdr:grp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B9908A-42C6-4CC8-8B52-AF75D617A85C}">
  <sheetPr>
    <tabColor theme="8" tint="-0.499984740745262"/>
    <pageSetUpPr fitToPage="1"/>
  </sheetPr>
  <dimension ref="B1:H56"/>
  <sheetViews>
    <sheetView tabSelected="1" view="pageBreakPreview" zoomScaleNormal="100" zoomScaleSheetLayoutView="100" workbookViewId="0">
      <selection activeCell="G20" sqref="G20"/>
    </sheetView>
  </sheetViews>
  <sheetFormatPr baseColWidth="10" defaultColWidth="14.7109375" defaultRowHeight="15" customHeight="1" x14ac:dyDescent="0.2"/>
  <cols>
    <col min="1" max="1" width="4.5703125" style="1" customWidth="1"/>
    <col min="2" max="2" width="62.7109375" style="1" customWidth="1"/>
    <col min="3" max="8" width="19.85546875" style="1" customWidth="1"/>
    <col min="9" max="9" width="17.140625" style="1" customWidth="1"/>
    <col min="10" max="16384" width="14.7109375" style="1"/>
  </cols>
  <sheetData>
    <row r="1" spans="2:8" ht="15" customHeight="1" thickBot="1" x14ac:dyDescent="0.25"/>
    <row r="2" spans="2:8" ht="15" customHeight="1" x14ac:dyDescent="0.2">
      <c r="B2" s="2" t="s">
        <v>0</v>
      </c>
      <c r="C2" s="3"/>
      <c r="D2" s="3"/>
      <c r="E2" s="3"/>
      <c r="F2" s="3"/>
      <c r="G2" s="3"/>
      <c r="H2" s="4"/>
    </row>
    <row r="3" spans="2:8" ht="15" customHeight="1" x14ac:dyDescent="0.2">
      <c r="B3" s="5" t="s">
        <v>1</v>
      </c>
      <c r="C3" s="6"/>
      <c r="D3" s="6"/>
      <c r="E3" s="6"/>
      <c r="F3" s="6"/>
      <c r="G3" s="6"/>
      <c r="H3" s="7"/>
    </row>
    <row r="4" spans="2:8" ht="15" customHeight="1" thickBot="1" x14ac:dyDescent="0.25">
      <c r="B4" s="8" t="s">
        <v>2</v>
      </c>
      <c r="C4" s="9"/>
      <c r="D4" s="9"/>
      <c r="E4" s="9"/>
      <c r="F4" s="9"/>
      <c r="G4" s="9"/>
      <c r="H4" s="10"/>
    </row>
    <row r="5" spans="2:8" s="15" customFormat="1" ht="15" customHeight="1" thickBot="1" x14ac:dyDescent="0.25">
      <c r="B5" s="11" t="s">
        <v>3</v>
      </c>
      <c r="C5" s="12" t="s">
        <v>4</v>
      </c>
      <c r="D5" s="13"/>
      <c r="E5" s="13"/>
      <c r="F5" s="13"/>
      <c r="G5" s="13"/>
      <c r="H5" s="14" t="s">
        <v>5</v>
      </c>
    </row>
    <row r="6" spans="2:8" ht="21" thickBot="1" x14ac:dyDescent="0.25">
      <c r="B6" s="16"/>
      <c r="C6" s="17" t="s">
        <v>6</v>
      </c>
      <c r="D6" s="18" t="s">
        <v>7</v>
      </c>
      <c r="E6" s="17" t="s">
        <v>8</v>
      </c>
      <c r="F6" s="19" t="s">
        <v>9</v>
      </c>
      <c r="G6" s="17" t="s">
        <v>10</v>
      </c>
      <c r="H6" s="20"/>
    </row>
    <row r="7" spans="2:8" ht="15" hidden="1" customHeight="1" thickBot="1" x14ac:dyDescent="0.25">
      <c r="B7" s="21"/>
      <c r="C7" s="17" t="s">
        <v>11</v>
      </c>
      <c r="D7" s="19" t="s">
        <v>12</v>
      </c>
      <c r="E7" s="17" t="s">
        <v>13</v>
      </c>
      <c r="F7" s="19" t="s">
        <v>14</v>
      </c>
      <c r="G7" s="17" t="s">
        <v>15</v>
      </c>
      <c r="H7" s="22" t="s">
        <v>16</v>
      </c>
    </row>
    <row r="8" spans="2:8" ht="15" customHeight="1" x14ac:dyDescent="0.2">
      <c r="B8" s="23" t="s">
        <v>17</v>
      </c>
      <c r="C8" s="24">
        <f>SUM(C9:C16)</f>
        <v>0</v>
      </c>
      <c r="D8" s="25">
        <f>SUM(D9:D16)</f>
        <v>0</v>
      </c>
      <c r="E8" s="24">
        <f t="shared" ref="E8:E16" si="0">C8+D8</f>
        <v>0</v>
      </c>
      <c r="F8" s="25">
        <f>SUM(F9:F16)</f>
        <v>0</v>
      </c>
      <c r="G8" s="24">
        <f>SUM(G9:G16)</f>
        <v>0</v>
      </c>
      <c r="H8" s="26">
        <f t="shared" ref="H8:H16" si="1">G8-C8</f>
        <v>0</v>
      </c>
    </row>
    <row r="9" spans="2:8" ht="15" customHeight="1" x14ac:dyDescent="0.2">
      <c r="B9" s="27" t="s">
        <v>18</v>
      </c>
      <c r="C9" s="28">
        <v>0</v>
      </c>
      <c r="D9" s="29">
        <v>0</v>
      </c>
      <c r="E9" s="30">
        <f t="shared" si="0"/>
        <v>0</v>
      </c>
      <c r="F9" s="29">
        <v>0</v>
      </c>
      <c r="G9" s="28">
        <v>0</v>
      </c>
      <c r="H9" s="31">
        <f t="shared" si="1"/>
        <v>0</v>
      </c>
    </row>
    <row r="10" spans="2:8" ht="15" customHeight="1" x14ac:dyDescent="0.2">
      <c r="B10" s="32" t="s">
        <v>19</v>
      </c>
      <c r="C10" s="28">
        <v>0</v>
      </c>
      <c r="D10" s="29">
        <v>0</v>
      </c>
      <c r="E10" s="30">
        <f t="shared" si="0"/>
        <v>0</v>
      </c>
      <c r="F10" s="29">
        <v>0</v>
      </c>
      <c r="G10" s="28">
        <v>0</v>
      </c>
      <c r="H10" s="31">
        <f t="shared" si="1"/>
        <v>0</v>
      </c>
    </row>
    <row r="11" spans="2:8" ht="15" customHeight="1" x14ac:dyDescent="0.2">
      <c r="B11" s="27" t="s">
        <v>20</v>
      </c>
      <c r="C11" s="28">
        <v>0</v>
      </c>
      <c r="D11" s="29">
        <v>0</v>
      </c>
      <c r="E11" s="30">
        <f t="shared" si="0"/>
        <v>0</v>
      </c>
      <c r="F11" s="29">
        <v>0</v>
      </c>
      <c r="G11" s="28">
        <v>0</v>
      </c>
      <c r="H11" s="31">
        <f t="shared" si="1"/>
        <v>0</v>
      </c>
    </row>
    <row r="12" spans="2:8" ht="15" customHeight="1" x14ac:dyDescent="0.2">
      <c r="B12" s="27" t="s">
        <v>21</v>
      </c>
      <c r="C12" s="28">
        <v>0</v>
      </c>
      <c r="D12" s="29">
        <v>0</v>
      </c>
      <c r="E12" s="30">
        <f t="shared" si="0"/>
        <v>0</v>
      </c>
      <c r="F12" s="29">
        <v>0</v>
      </c>
      <c r="G12" s="28">
        <v>0</v>
      </c>
      <c r="H12" s="31">
        <f t="shared" si="1"/>
        <v>0</v>
      </c>
    </row>
    <row r="13" spans="2:8" ht="15" customHeight="1" x14ac:dyDescent="0.2">
      <c r="B13" s="32" t="s">
        <v>22</v>
      </c>
      <c r="C13" s="28">
        <v>0</v>
      </c>
      <c r="D13" s="29">
        <v>0</v>
      </c>
      <c r="E13" s="30">
        <f t="shared" si="0"/>
        <v>0</v>
      </c>
      <c r="F13" s="29">
        <v>0</v>
      </c>
      <c r="G13" s="28">
        <v>0</v>
      </c>
      <c r="H13" s="31">
        <f t="shared" si="1"/>
        <v>0</v>
      </c>
    </row>
    <row r="14" spans="2:8" ht="15" customHeight="1" x14ac:dyDescent="0.2">
      <c r="B14" s="32" t="s">
        <v>23</v>
      </c>
      <c r="C14" s="28">
        <v>0</v>
      </c>
      <c r="D14" s="29">
        <v>0</v>
      </c>
      <c r="E14" s="30">
        <f t="shared" si="0"/>
        <v>0</v>
      </c>
      <c r="F14" s="29">
        <v>0</v>
      </c>
      <c r="G14" s="28">
        <v>0</v>
      </c>
      <c r="H14" s="31">
        <f t="shared" si="1"/>
        <v>0</v>
      </c>
    </row>
    <row r="15" spans="2:8" ht="23.4" customHeight="1" x14ac:dyDescent="0.2">
      <c r="B15" s="27" t="s">
        <v>24</v>
      </c>
      <c r="C15" s="28">
        <v>0</v>
      </c>
      <c r="D15" s="29">
        <v>0</v>
      </c>
      <c r="E15" s="30">
        <f t="shared" si="0"/>
        <v>0</v>
      </c>
      <c r="F15" s="29">
        <v>0</v>
      </c>
      <c r="G15" s="28">
        <v>0</v>
      </c>
      <c r="H15" s="31">
        <f t="shared" si="1"/>
        <v>0</v>
      </c>
    </row>
    <row r="16" spans="2:8" ht="23.4" customHeight="1" x14ac:dyDescent="0.2">
      <c r="B16" s="27" t="s">
        <v>25</v>
      </c>
      <c r="C16" s="28">
        <v>0</v>
      </c>
      <c r="D16" s="29">
        <v>0</v>
      </c>
      <c r="E16" s="30">
        <f t="shared" si="0"/>
        <v>0</v>
      </c>
      <c r="F16" s="29">
        <v>0</v>
      </c>
      <c r="G16" s="28">
        <v>0</v>
      </c>
      <c r="H16" s="31">
        <f t="shared" si="1"/>
        <v>0</v>
      </c>
    </row>
    <row r="17" spans="2:8" ht="15" customHeight="1" x14ac:dyDescent="0.2">
      <c r="B17" s="33"/>
      <c r="C17" s="30"/>
      <c r="D17" s="34"/>
      <c r="E17" s="30"/>
      <c r="F17" s="34"/>
      <c r="G17" s="30"/>
      <c r="H17" s="31"/>
    </row>
    <row r="18" spans="2:8" ht="40.200000000000003" customHeight="1" x14ac:dyDescent="0.2">
      <c r="B18" s="35" t="s">
        <v>26</v>
      </c>
      <c r="C18" s="24">
        <f>SUM(C19:C22)</f>
        <v>21643068.719999999</v>
      </c>
      <c r="D18" s="25">
        <f>SUM(D19:D22)</f>
        <v>-308655.64</v>
      </c>
      <c r="E18" s="24">
        <f>C18+D18</f>
        <v>21334413.079999998</v>
      </c>
      <c r="F18" s="25">
        <f>SUM(F19:F22)</f>
        <v>21334413.079999998</v>
      </c>
      <c r="G18" s="24">
        <f>SUM(G19:G22)</f>
        <v>21002501.079999998</v>
      </c>
      <c r="H18" s="26">
        <f>G18-C18</f>
        <v>-640567.6400000006</v>
      </c>
    </row>
    <row r="19" spans="2:8" ht="15" customHeight="1" x14ac:dyDescent="0.2">
      <c r="B19" s="27" t="s">
        <v>19</v>
      </c>
      <c r="C19" s="28">
        <v>0</v>
      </c>
      <c r="D19" s="29">
        <v>0</v>
      </c>
      <c r="E19" s="30">
        <f>C19+D19</f>
        <v>0</v>
      </c>
      <c r="F19" s="29">
        <v>0</v>
      </c>
      <c r="G19" s="28">
        <v>0</v>
      </c>
      <c r="H19" s="31">
        <f>G19-C19</f>
        <v>0</v>
      </c>
    </row>
    <row r="20" spans="2:8" ht="15" customHeight="1" x14ac:dyDescent="0.2">
      <c r="B20" s="27" t="s">
        <v>22</v>
      </c>
      <c r="C20" s="28">
        <v>0</v>
      </c>
      <c r="D20" s="29">
        <v>0</v>
      </c>
      <c r="E20" s="30">
        <f>C20+D20</f>
        <v>0</v>
      </c>
      <c r="F20" s="29">
        <v>0</v>
      </c>
      <c r="G20" s="28">
        <v>0</v>
      </c>
      <c r="H20" s="31">
        <f>G20-C20</f>
        <v>0</v>
      </c>
    </row>
    <row r="21" spans="2:8" ht="20.399999999999999" x14ac:dyDescent="0.2">
      <c r="B21" s="27" t="s">
        <v>27</v>
      </c>
      <c r="C21" s="28">
        <v>1524510</v>
      </c>
      <c r="D21" s="29">
        <v>-308655.64</v>
      </c>
      <c r="E21" s="30">
        <f>C21+D21</f>
        <v>1215854.3599999999</v>
      </c>
      <c r="F21" s="29">
        <v>1215854.3600000001</v>
      </c>
      <c r="G21" s="28">
        <v>1215854.3600000001</v>
      </c>
      <c r="H21" s="31">
        <f>G21-C21</f>
        <v>-308655.6399999999</v>
      </c>
    </row>
    <row r="22" spans="2:8" ht="24.6" customHeight="1" x14ac:dyDescent="0.2">
      <c r="B22" s="27" t="s">
        <v>25</v>
      </c>
      <c r="C22" s="28">
        <v>20118558.719999999</v>
      </c>
      <c r="D22" s="29">
        <v>0</v>
      </c>
      <c r="E22" s="30">
        <f>C22+D22</f>
        <v>20118558.719999999</v>
      </c>
      <c r="F22" s="29">
        <v>20118558.719999999</v>
      </c>
      <c r="G22" s="28">
        <v>19786646.719999999</v>
      </c>
      <c r="H22" s="31">
        <f>G22-C22</f>
        <v>-331912</v>
      </c>
    </row>
    <row r="23" spans="2:8" ht="15" customHeight="1" x14ac:dyDescent="0.2">
      <c r="B23" s="33"/>
      <c r="C23" s="30"/>
      <c r="D23" s="34"/>
      <c r="E23" s="30"/>
      <c r="F23" s="34"/>
      <c r="G23" s="30"/>
      <c r="H23" s="31"/>
    </row>
    <row r="24" spans="2:8" ht="15" customHeight="1" x14ac:dyDescent="0.2">
      <c r="B24" s="23" t="s">
        <v>28</v>
      </c>
      <c r="C24" s="24">
        <f>SUM(C25)</f>
        <v>0</v>
      </c>
      <c r="D24" s="25">
        <f>SUM(D25)</f>
        <v>0</v>
      </c>
      <c r="E24" s="24">
        <f>C24+D24</f>
        <v>0</v>
      </c>
      <c r="F24" s="25">
        <f>SUM(F25)</f>
        <v>0</v>
      </c>
      <c r="G24" s="24">
        <f>SUM(G25)</f>
        <v>0</v>
      </c>
      <c r="H24" s="26">
        <f>G24-C24</f>
        <v>0</v>
      </c>
    </row>
    <row r="25" spans="2:8" ht="15" customHeight="1" thickBot="1" x14ac:dyDescent="0.25">
      <c r="B25" s="32" t="s">
        <v>28</v>
      </c>
      <c r="C25" s="28">
        <v>0</v>
      </c>
      <c r="D25" s="29">
        <v>0</v>
      </c>
      <c r="E25" s="30">
        <f>C25+D25</f>
        <v>0</v>
      </c>
      <c r="F25" s="29">
        <v>0</v>
      </c>
      <c r="G25" s="28">
        <v>0</v>
      </c>
      <c r="H25" s="31">
        <f>G25-C25</f>
        <v>0</v>
      </c>
    </row>
    <row r="26" spans="2:8" ht="15" customHeight="1" thickBot="1" x14ac:dyDescent="0.25">
      <c r="B26" s="36" t="s">
        <v>29</v>
      </c>
      <c r="C26" s="37">
        <f>SUM(C24,C18,C8)</f>
        <v>21643068.719999999</v>
      </c>
      <c r="D26" s="38">
        <f>SUM(D24,D18,D8)</f>
        <v>-308655.64</v>
      </c>
      <c r="E26" s="37">
        <f>SUM(D26,C26)</f>
        <v>21334413.079999998</v>
      </c>
      <c r="F26" s="38">
        <f>SUM(F24,F18,F8)</f>
        <v>21334413.079999998</v>
      </c>
      <c r="G26" s="37">
        <f>SUM(G24,G18,G8)</f>
        <v>21002501.079999998</v>
      </c>
      <c r="H26" s="39">
        <f>SUM(G26-C26)</f>
        <v>-640567.6400000006</v>
      </c>
    </row>
    <row r="27" spans="2:8" ht="15" customHeight="1" thickBot="1" x14ac:dyDescent="0.25">
      <c r="B27" s="40"/>
      <c r="C27" s="41"/>
      <c r="D27" s="41"/>
      <c r="E27" s="41"/>
      <c r="F27" s="42" t="s">
        <v>30</v>
      </c>
      <c r="G27" s="43"/>
      <c r="H27" s="44"/>
    </row>
    <row r="28" spans="2:8" s="49" customFormat="1" ht="15" customHeight="1" x14ac:dyDescent="0.25">
      <c r="B28" s="45" t="s">
        <v>31</v>
      </c>
      <c r="C28" s="46"/>
      <c r="D28" s="46"/>
      <c r="E28" s="46"/>
      <c r="F28" s="46"/>
      <c r="G28" s="47"/>
      <c r="H28" s="48"/>
    </row>
    <row r="29" spans="2:8" s="49" customFormat="1" ht="15" customHeight="1" x14ac:dyDescent="0.25">
      <c r="B29" s="50"/>
      <c r="C29" s="50"/>
      <c r="D29" s="50"/>
      <c r="E29" s="50"/>
      <c r="F29" s="50"/>
      <c r="G29" s="51"/>
      <c r="H29" s="52"/>
    </row>
    <row r="30" spans="2:8" s="49" customFormat="1" ht="15" customHeight="1" x14ac:dyDescent="0.25">
      <c r="B30" s="53"/>
      <c r="C30" s="50"/>
      <c r="D30" s="50"/>
      <c r="E30" s="50"/>
      <c r="F30" s="50"/>
    </row>
    <row r="31" spans="2:8" s="49" customFormat="1" ht="15" customHeight="1" x14ac:dyDescent="0.25">
      <c r="B31" s="50"/>
      <c r="C31" s="50"/>
      <c r="D31" s="50"/>
      <c r="E31" s="50"/>
      <c r="F31" s="50"/>
    </row>
    <row r="32" spans="2:8" s="49" customFormat="1" ht="15" customHeight="1" x14ac:dyDescent="0.25">
      <c r="B32" s="50"/>
      <c r="C32" s="50"/>
      <c r="D32" s="50"/>
      <c r="E32" s="50"/>
      <c r="F32" s="50"/>
    </row>
    <row r="33" spans="2:6" s="49" customFormat="1" ht="15" customHeight="1" x14ac:dyDescent="0.25">
      <c r="B33" s="50"/>
      <c r="C33" s="50"/>
      <c r="D33" s="50"/>
      <c r="E33" s="50"/>
      <c r="F33" s="50"/>
    </row>
    <row r="34" spans="2:6" s="49" customFormat="1" ht="15" customHeight="1" x14ac:dyDescent="0.25">
      <c r="B34" s="50"/>
      <c r="C34" s="50"/>
      <c r="D34" s="50"/>
      <c r="E34" s="50"/>
      <c r="F34" s="50"/>
    </row>
    <row r="35" spans="2:6" s="49" customFormat="1" ht="15" customHeight="1" x14ac:dyDescent="0.25">
      <c r="B35" s="50"/>
      <c r="C35" s="50"/>
      <c r="D35" s="50"/>
      <c r="E35" s="50"/>
      <c r="F35" s="50"/>
    </row>
    <row r="36" spans="2:6" s="49" customFormat="1" ht="15" customHeight="1" x14ac:dyDescent="0.25">
      <c r="B36" s="50"/>
      <c r="C36" s="50"/>
      <c r="D36" s="50"/>
      <c r="E36" s="50"/>
      <c r="F36" s="50"/>
    </row>
    <row r="37" spans="2:6" s="49" customFormat="1" ht="15" customHeight="1" x14ac:dyDescent="0.25">
      <c r="B37" s="50"/>
      <c r="C37" s="50"/>
      <c r="D37" s="50"/>
      <c r="E37" s="50"/>
      <c r="F37" s="50"/>
    </row>
    <row r="38" spans="2:6" s="49" customFormat="1" ht="15" customHeight="1" x14ac:dyDescent="0.2"/>
    <row r="39" spans="2:6" s="49" customFormat="1" ht="15" customHeight="1" x14ac:dyDescent="0.2"/>
    <row r="40" spans="2:6" s="49" customFormat="1" ht="15" customHeight="1" x14ac:dyDescent="0.2"/>
    <row r="41" spans="2:6" s="49" customFormat="1" ht="15" customHeight="1" x14ac:dyDescent="0.2"/>
    <row r="42" spans="2:6" s="49" customFormat="1" ht="15" customHeight="1" x14ac:dyDescent="0.2"/>
    <row r="43" spans="2:6" s="49" customFormat="1" ht="15" customHeight="1" x14ac:dyDescent="0.2"/>
    <row r="44" spans="2:6" s="49" customFormat="1" ht="15" customHeight="1" x14ac:dyDescent="0.2"/>
    <row r="45" spans="2:6" s="49" customFormat="1" ht="15" customHeight="1" x14ac:dyDescent="0.2"/>
    <row r="46" spans="2:6" s="49" customFormat="1" ht="15" customHeight="1" x14ac:dyDescent="0.2"/>
    <row r="47" spans="2:6" s="49" customFormat="1" ht="15" customHeight="1" x14ac:dyDescent="0.2"/>
    <row r="48" spans="2:6" s="49" customFormat="1" ht="15" customHeight="1" x14ac:dyDescent="0.2"/>
    <row r="49" s="49" customFormat="1" ht="15" customHeight="1" x14ac:dyDescent="0.2"/>
    <row r="50" s="49" customFormat="1" ht="15" customHeight="1" x14ac:dyDescent="0.2"/>
    <row r="51" s="49" customFormat="1" ht="15" customHeight="1" x14ac:dyDescent="0.2"/>
    <row r="52" s="49" customFormat="1" ht="15" customHeight="1" x14ac:dyDescent="0.2"/>
    <row r="53" s="49" customFormat="1" ht="15" customHeight="1" x14ac:dyDescent="0.2"/>
    <row r="54" s="49" customFormat="1" ht="15" customHeight="1" x14ac:dyDescent="0.2"/>
    <row r="55" s="49" customFormat="1" ht="15" customHeight="1" x14ac:dyDescent="0.2"/>
    <row r="56" s="49" customFormat="1" ht="15" customHeight="1" x14ac:dyDescent="0.2"/>
  </sheetData>
  <mergeCells count="8">
    <mergeCell ref="H26:H27"/>
    <mergeCell ref="F27:G27"/>
    <mergeCell ref="B2:H2"/>
    <mergeCell ref="B3:H3"/>
    <mergeCell ref="B4:H4"/>
    <mergeCell ref="B5:B7"/>
    <mergeCell ref="C5:G5"/>
    <mergeCell ref="H5:H6"/>
  </mergeCells>
  <printOptions horizontalCentered="1" verticalCentered="1"/>
  <pageMargins left="0.59055118110236227" right="0.59055118110236227" top="0.78740157480314965" bottom="0.59055118110236227" header="0.31496062992125984" footer="0.31496062992125984"/>
  <pageSetup paperSize="9" scale="6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14_EAI_FF</vt:lpstr>
      <vt:lpstr>'14_EAI_FF'!Área_de_impresión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COESPO CHIHUAHUA</dc:creator>
  <cp:lastModifiedBy>COESPO CHIHUAHUA</cp:lastModifiedBy>
  <dcterms:created xsi:type="dcterms:W3CDTF">2025-02-06T03:59:28Z</dcterms:created>
  <dcterms:modified xsi:type="dcterms:W3CDTF">2025-02-06T04:05:40Z</dcterms:modified>
</cp:coreProperties>
</file>